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<sst xmlns="http://schemas.openxmlformats.org/spreadsheetml/2006/main" count="47" uniqueCount="47">
  <si>
    <t xml:space="preserve"> Investimenti 2022</t>
  </si>
  <si>
    <t xml:space="preserve">Descrizione</t>
  </si>
  <si>
    <t xml:space="preserve">Previsione</t>
  </si>
  <si>
    <t xml:space="preserve">Finanziamenti e donazioni    sino ad oggi</t>
  </si>
  <si>
    <t xml:space="preserve">Finanziamenti e donazioni già utilizzati</t>
  </si>
  <si>
    <t xml:space="preserve">investimenti essenziali</t>
  </si>
  <si>
    <t xml:space="preserve">recinto</t>
  </si>
  <si>
    <t xml:space="preserve">impianto irrigazione</t>
  </si>
  <si>
    <t xml:space="preserve">DANIELA</t>
  </si>
  <si>
    <t xml:space="preserve">allacciamento corrente per</t>
  </si>
  <si>
    <t xml:space="preserve">DONAZIONI</t>
  </si>
  <si>
    <t xml:space="preserve">ricovero attrezzi</t>
  </si>
  <si>
    <t xml:space="preserve">ASSOCIAZIONE</t>
  </si>
  <si>
    <t xml:space="preserve">primo tunnel</t>
  </si>
  <si>
    <t xml:space="preserve">SARA E FABIO</t>
  </si>
  <si>
    <t xml:space="preserve">totale</t>
  </si>
  <si>
    <t xml:space="preserve">area lavaggio</t>
  </si>
  <si>
    <t xml:space="preserve">DONAZIONI FINE GENNAIO</t>
  </si>
  <si>
    <t xml:space="preserve">accoglienza clienti</t>
  </si>
  <si>
    <t xml:space="preserve">Totale</t>
  </si>
  <si>
    <t xml:space="preserve">percorso di definizione valori</t>
  </si>
  <si>
    <t xml:space="preserve">piante</t>
  </si>
  <si>
    <t xml:space="preserve">Fondi a disposizione</t>
  </si>
  <si>
    <t xml:space="preserve">piccoli frutti</t>
  </si>
  <si>
    <t xml:space="preserve">pollaio+galline</t>
  </si>
  <si>
    <t xml:space="preserve">costi contratto</t>
  </si>
  <si>
    <t xml:space="preserve">assicurazione volontari</t>
  </si>
  <si>
    <t xml:space="preserve">compost e lavorazioni terreno</t>
  </si>
  <si>
    <t xml:space="preserve">miglioramento terreno</t>
  </si>
  <si>
    <t xml:space="preserve">supporti per piante (uva, piccoli frutti)</t>
  </si>
  <si>
    <t xml:space="preserve">analisi terreno e acqua</t>
  </si>
  <si>
    <t xml:space="preserve">attrezzi vari e teli</t>
  </si>
  <si>
    <t xml:space="preserve">accesso al campo destro</t>
  </si>
  <si>
    <t xml:space="preserve">costi di trasloco</t>
  </si>
  <si>
    <t xml:space="preserve">totali essenziali</t>
  </si>
  <si>
    <t xml:space="preserve">investimenti utili</t>
  </si>
  <si>
    <t xml:space="preserve">consulenze</t>
  </si>
  <si>
    <t xml:space="preserve">corsi di formazione (es. piante da frutta)</t>
  </si>
  <si>
    <t xml:space="preserve">visite altre strutture interessanti</t>
  </si>
  <si>
    <t xml:space="preserve">secondo tunnel</t>
  </si>
  <si>
    <t xml:space="preserve">fertirrigazione</t>
  </si>
  <si>
    <t xml:space="preserve">cella frigo</t>
  </si>
  <si>
    <t xml:space="preserve">decespugliatore professionale</t>
  </si>
  <si>
    <t xml:space="preserve">miglioramento accesso strade con ghiaia</t>
  </si>
  <si>
    <t xml:space="preserve">inizio certificazione biologica</t>
  </si>
  <si>
    <t xml:space="preserve">totali utili</t>
  </si>
  <si>
    <t xml:space="preserve">totali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</si>
</sst>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&quot; €&quot;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36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7"/>
      <color rgb="FF000000"/>
      <name val="Calibri"/>
      <family val="2"/>
      <charset val="1"/>
    </font>
    <font>
      <b val="true"/>
      <sz val="3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2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tru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tru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90" wrapText="true" indent="0" shrinkToFit="tru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G18" activeCellId="0" sqref="G18"/>
    </sheetView>
  </sheetViews>
  <sheetFormatPr defaultColWidth="8.6875" defaultRowHeight="13.8" zeroHeight="false" outlineLevelRow="0" outlineLevelCol="0"/>
  <cols>
    <col collapsed="false" customWidth="true" hidden="false" outlineLevel="0" max="2" min="2" style="1" width="31.78"/>
    <col collapsed="false" customWidth="true" hidden="false" outlineLevel="0" max="3" min="3" style="2" width="20.99"/>
    <col collapsed="false" customWidth="true" hidden="false" outlineLevel="0" max="7" min="7" style="0" width="25.65"/>
    <col collapsed="false" customWidth="true" hidden="false" outlineLevel="0" max="8" min="8" style="0" width="15.56"/>
    <col collapsed="false" customWidth="true" hidden="false" outlineLevel="0" max="10" min="10" style="0" width="14.1"/>
    <col collapsed="false" customWidth="true" hidden="false" outlineLevel="0" max="11" min="11" style="0" width="17.52"/>
    <col collapsed="false" customWidth="true" hidden="false" outlineLevel="0" max="1024" min="1020" style="0" width="11.52"/>
  </cols>
  <sheetData>
    <row r="1" customFormat="false" ht="13.8" hidden="false" customHeight="false" outlineLevel="0" collapsed="false">
      <c r="A1" s="3" t="s">
        <v>0</v>
      </c>
      <c r="B1" s="3"/>
      <c r="C1" s="3"/>
    </row>
    <row r="2" customFormat="false" ht="13.8" hidden="false" customHeight="false" outlineLevel="0" collapsed="false">
      <c r="A2" s="3"/>
      <c r="B2" s="3"/>
      <c r="C2" s="3"/>
    </row>
    <row r="3" customFormat="false" ht="13.8" hidden="false" customHeight="false" outlineLevel="0" collapsed="false">
      <c r="A3" s="3"/>
      <c r="B3" s="3"/>
      <c r="C3" s="3"/>
    </row>
    <row r="4" s="6" customFormat="true" ht="29.15" hidden="false" customHeight="true" outlineLevel="0" collapsed="false">
      <c r="A4" s="4" t="s">
        <v>1</v>
      </c>
      <c r="B4" s="4"/>
      <c r="C4" s="5" t="s">
        <v>2</v>
      </c>
      <c r="G4" s="7" t="s">
        <v>3</v>
      </c>
      <c r="H4" s="7"/>
      <c r="J4" s="8" t="s">
        <v>4</v>
      </c>
      <c r="K4" s="8"/>
      <c r="AMF4" s="0"/>
      <c r="AMG4" s="0"/>
      <c r="AMH4" s="0"/>
      <c r="AMI4" s="0"/>
      <c r="AMJ4" s="0"/>
    </row>
    <row r="5" customFormat="false" ht="22.05" hidden="false" customHeight="true" outlineLevel="0" collapsed="false">
      <c r="A5" s="9" t="s">
        <v>5</v>
      </c>
      <c r="B5" s="10" t="s">
        <v>6</v>
      </c>
      <c r="C5" s="11" t="n">
        <v>3000</v>
      </c>
      <c r="G5" s="7"/>
      <c r="H5" s="7"/>
      <c r="J5" s="8"/>
      <c r="K5" s="8"/>
    </row>
    <row r="6" customFormat="false" ht="22.05" hidden="false" customHeight="false" outlineLevel="0" collapsed="false">
      <c r="A6" s="9"/>
      <c r="B6" s="10" t="s">
        <v>7</v>
      </c>
      <c r="C6" s="11" t="n">
        <v>5000</v>
      </c>
      <c r="G6" s="12" t="s">
        <v>8</v>
      </c>
      <c r="H6" s="13" t="n">
        <v>10000</v>
      </c>
      <c r="J6" s="12" t="n">
        <v>2019</v>
      </c>
      <c r="K6" s="13" t="n">
        <v>14441</v>
      </c>
    </row>
    <row r="7" customFormat="false" ht="22.05" hidden="false" customHeight="false" outlineLevel="0" collapsed="false">
      <c r="A7" s="9"/>
      <c r="B7" s="10" t="s">
        <v>9</v>
      </c>
      <c r="C7" s="11" t="n">
        <v>2500</v>
      </c>
      <c r="G7" s="12" t="s">
        <v>10</v>
      </c>
      <c r="H7" s="13" t="n">
        <v>10000</v>
      </c>
      <c r="J7" s="12" t="n">
        <v>2020</v>
      </c>
      <c r="K7" s="13" t="n">
        <v>1341</v>
      </c>
    </row>
    <row r="8" customFormat="false" ht="22.05" hidden="false" customHeight="false" outlineLevel="0" collapsed="false">
      <c r="A8" s="9"/>
      <c r="B8" s="10" t="s">
        <v>11</v>
      </c>
      <c r="C8" s="11" t="n">
        <v>1500</v>
      </c>
      <c r="G8" s="12" t="s">
        <v>12</v>
      </c>
      <c r="H8" s="13" t="n">
        <v>1300</v>
      </c>
      <c r="J8" s="12" t="n">
        <v>2021</v>
      </c>
      <c r="K8" s="13" t="n">
        <f aca="false">2838+382.3</f>
        <v>3220.3</v>
      </c>
    </row>
    <row r="9" customFormat="false" ht="22.05" hidden="false" customHeight="false" outlineLevel="0" collapsed="false">
      <c r="A9" s="9"/>
      <c r="B9" s="10" t="s">
        <v>13</v>
      </c>
      <c r="C9" s="11" t="n">
        <v>300</v>
      </c>
      <c r="G9" s="12" t="s">
        <v>14</v>
      </c>
      <c r="H9" s="13" t="n">
        <v>13000</v>
      </c>
      <c r="J9" s="14" t="s">
        <v>15</v>
      </c>
      <c r="K9" s="13" t="n">
        <f aca="false">SUM(K6:K8)</f>
        <v>19002.3</v>
      </c>
    </row>
    <row r="10" customFormat="false" ht="51" hidden="false" customHeight="true" outlineLevel="0" collapsed="false">
      <c r="A10" s="9"/>
      <c r="B10" s="10" t="s">
        <v>16</v>
      </c>
      <c r="C10" s="11" t="n">
        <v>500</v>
      </c>
      <c r="G10" s="15" t="s">
        <v>17</v>
      </c>
      <c r="H10" s="13" t="n">
        <v>500</v>
      </c>
    </row>
    <row r="11" customFormat="false" ht="22.05" hidden="false" customHeight="false" outlineLevel="0" collapsed="false">
      <c r="A11" s="9"/>
      <c r="B11" s="16" t="s">
        <v>18</v>
      </c>
      <c r="C11" s="11" t="n">
        <v>1000</v>
      </c>
      <c r="G11" s="14" t="s">
        <v>19</v>
      </c>
      <c r="H11" s="13" t="n">
        <f aca="false">SUM(H6:H10)</f>
        <v>34800</v>
      </c>
    </row>
    <row r="12" customFormat="false" ht="22.05" hidden="false" customHeight="false" outlineLevel="0" collapsed="false">
      <c r="A12" s="9"/>
      <c r="B12" s="10" t="s">
        <v>20</v>
      </c>
      <c r="C12" s="11" t="n">
        <v>400</v>
      </c>
      <c r="H12" s="17"/>
    </row>
    <row r="13" customFormat="false" ht="22.05" hidden="false" customHeight="false" outlineLevel="0" collapsed="false">
      <c r="A13" s="9"/>
      <c r="B13" s="10" t="s">
        <v>21</v>
      </c>
      <c r="C13" s="11" t="n">
        <v>500</v>
      </c>
      <c r="G13" s="18" t="s">
        <v>22</v>
      </c>
      <c r="H13" s="18"/>
    </row>
    <row r="14" customFormat="false" ht="22.05" hidden="false" customHeight="false" outlineLevel="0" collapsed="false">
      <c r="A14" s="9"/>
      <c r="B14" s="10" t="s">
        <v>23</v>
      </c>
      <c r="C14" s="11" t="n">
        <v>350</v>
      </c>
      <c r="G14" s="19" t="n">
        <f aca="false">H11-K9</f>
        <v>15797.7</v>
      </c>
      <c r="H14" s="19"/>
    </row>
    <row r="15" customFormat="false" ht="22.05" hidden="false" customHeight="false" outlineLevel="0" collapsed="false">
      <c r="A15" s="9"/>
      <c r="B15" s="10" t="s">
        <v>24</v>
      </c>
      <c r="C15" s="11" t="n">
        <v>1300</v>
      </c>
    </row>
    <row r="16" customFormat="false" ht="22.05" hidden="false" customHeight="false" outlineLevel="0" collapsed="false">
      <c r="A16" s="9"/>
      <c r="B16" s="10" t="s">
        <v>25</v>
      </c>
      <c r="C16" s="11" t="n">
        <v>200</v>
      </c>
    </row>
    <row r="17" customFormat="false" ht="22.05" hidden="false" customHeight="false" outlineLevel="0" collapsed="false">
      <c r="A17" s="9"/>
      <c r="B17" s="10" t="s">
        <v>26</v>
      </c>
      <c r="C17" s="11" t="n">
        <v>1000</v>
      </c>
    </row>
    <row r="18" customFormat="false" ht="29.85" hidden="false" customHeight="false" outlineLevel="0" collapsed="false">
      <c r="A18" s="9"/>
      <c r="B18" s="10" t="s">
        <v>27</v>
      </c>
      <c r="C18" s="11" t="n">
        <v>2000</v>
      </c>
      <c r="H18" s="20"/>
    </row>
    <row r="19" customFormat="false" ht="22.05" hidden="false" customHeight="false" outlineLevel="0" collapsed="false">
      <c r="A19" s="9"/>
      <c r="B19" s="10" t="s">
        <v>28</v>
      </c>
      <c r="C19" s="11" t="n">
        <v>500</v>
      </c>
      <c r="H19" s="20"/>
    </row>
    <row r="20" customFormat="false" ht="28.7" hidden="false" customHeight="false" outlineLevel="0" collapsed="false">
      <c r="A20" s="9"/>
      <c r="B20" s="10" t="s">
        <v>29</v>
      </c>
      <c r="C20" s="11" t="n">
        <v>150</v>
      </c>
    </row>
    <row r="21" customFormat="false" ht="22.05" hidden="false" customHeight="false" outlineLevel="0" collapsed="false">
      <c r="A21" s="9"/>
      <c r="B21" s="10" t="s">
        <v>30</v>
      </c>
      <c r="C21" s="11" t="n">
        <v>250</v>
      </c>
    </row>
    <row r="22" customFormat="false" ht="22.05" hidden="false" customHeight="false" outlineLevel="0" collapsed="false">
      <c r="A22" s="9"/>
      <c r="B22" s="10" t="s">
        <v>31</v>
      </c>
      <c r="C22" s="11" t="n">
        <v>1500</v>
      </c>
    </row>
    <row r="23" customFormat="false" ht="22.05" hidden="false" customHeight="false" outlineLevel="0" collapsed="false">
      <c r="A23" s="9"/>
      <c r="B23" s="10" t="s">
        <v>32</v>
      </c>
      <c r="C23" s="11" t="n">
        <v>1000</v>
      </c>
    </row>
    <row r="24" customFormat="false" ht="16.8" hidden="false" customHeight="true" outlineLevel="0" collapsed="false">
      <c r="A24" s="9"/>
      <c r="B24" s="10" t="s">
        <v>33</v>
      </c>
      <c r="C24" s="11" t="n">
        <v>400</v>
      </c>
    </row>
    <row r="25" customFormat="false" ht="16.8" hidden="false" customHeight="true" outlineLevel="0" collapsed="false">
      <c r="A25" s="9"/>
      <c r="B25" s="21" t="s">
        <v>34</v>
      </c>
      <c r="C25" s="22" t="n">
        <f aca="false">SUM(C5:C24)</f>
        <v>23350</v>
      </c>
    </row>
    <row r="26" customFormat="false" ht="13.8" hidden="false" customHeight="true" outlineLevel="0" collapsed="false">
      <c r="A26" s="23" t="s">
        <v>35</v>
      </c>
    </row>
    <row r="27" customFormat="false" ht="22.05" hidden="false" customHeight="false" outlineLevel="0" collapsed="false">
      <c r="A27" s="23"/>
      <c r="B27" s="10" t="s">
        <v>36</v>
      </c>
      <c r="C27" s="11" t="n">
        <v>600</v>
      </c>
    </row>
    <row r="28" customFormat="false" ht="29.85" hidden="false" customHeight="false" outlineLevel="0" collapsed="false">
      <c r="A28" s="23"/>
      <c r="B28" s="10" t="s">
        <v>37</v>
      </c>
      <c r="C28" s="11" t="n">
        <v>500</v>
      </c>
    </row>
    <row r="29" customFormat="false" ht="29.85" hidden="false" customHeight="false" outlineLevel="0" collapsed="false">
      <c r="A29" s="23"/>
      <c r="B29" s="10" t="s">
        <v>38</v>
      </c>
      <c r="C29" s="11" t="n">
        <v>500</v>
      </c>
    </row>
    <row r="30" customFormat="false" ht="22.05" hidden="false" customHeight="false" outlineLevel="0" collapsed="false">
      <c r="A30" s="23"/>
      <c r="B30" s="10" t="s">
        <v>39</v>
      </c>
      <c r="C30" s="11" t="n">
        <v>7000</v>
      </c>
    </row>
    <row r="31" customFormat="false" ht="22.05" hidden="false" customHeight="false" outlineLevel="0" collapsed="false">
      <c r="A31" s="23"/>
      <c r="B31" s="10" t="s">
        <v>40</v>
      </c>
      <c r="C31" s="11" t="n">
        <v>400</v>
      </c>
    </row>
    <row r="32" customFormat="false" ht="22.05" hidden="false" customHeight="false" outlineLevel="0" collapsed="false">
      <c r="A32" s="23"/>
      <c r="B32" s="10" t="s">
        <v>41</v>
      </c>
      <c r="C32" s="11" t="n">
        <v>2000</v>
      </c>
    </row>
    <row r="33" customFormat="false" ht="29.85" hidden="false" customHeight="false" outlineLevel="0" collapsed="false">
      <c r="A33" s="23"/>
      <c r="B33" s="10" t="s">
        <v>42</v>
      </c>
      <c r="C33" s="11" t="n">
        <v>700</v>
      </c>
    </row>
    <row r="34" customFormat="false" ht="29.85" hidden="false" customHeight="false" outlineLevel="0" collapsed="false">
      <c r="A34" s="23"/>
      <c r="B34" s="10" t="s">
        <v>43</v>
      </c>
      <c r="C34" s="11" t="n">
        <v>1000</v>
      </c>
    </row>
    <row r="35" customFormat="false" ht="22.05" hidden="false" customHeight="false" outlineLevel="0" collapsed="false">
      <c r="A35" s="23"/>
      <c r="B35" s="10" t="s">
        <v>44</v>
      </c>
      <c r="C35" s="11" t="n">
        <v>200</v>
      </c>
    </row>
    <row r="36" customFormat="false" ht="22.05" hidden="false" customHeight="false" outlineLevel="0" collapsed="false">
      <c r="A36" s="23"/>
      <c r="B36" s="21" t="s">
        <v>45</v>
      </c>
      <c r="C36" s="22" t="n">
        <f aca="false">SUM(C27:C35)</f>
        <v>12900</v>
      </c>
    </row>
    <row r="37" customFormat="false" ht="22.05" hidden="false" customHeight="false" outlineLevel="0" collapsed="false">
      <c r="A37" s="24"/>
      <c r="B37" s="21" t="s">
        <v>46</v>
      </c>
      <c r="C37" s="22" t="n">
        <f aca="false">C25+C36</f>
        <v>36250</v>
      </c>
    </row>
  </sheetData>
  <mergeCells count="8">
    <mergeCell ref="A1:C3"/>
    <mergeCell ref="A4:B4"/>
    <mergeCell ref="G4:H5"/>
    <mergeCell ref="J4:K5"/>
    <mergeCell ref="A5:A25"/>
    <mergeCell ref="G13:H13"/>
    <mergeCell ref="G14:H14"/>
    <mergeCell ref="A26:A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Sara</dc:creator>
  <dc:description/>
  <dc:language>it-IT</dc:language>
  <cp:lastModifiedBy/>
  <dcterms:modified xsi:type="dcterms:W3CDTF">2022-02-02T20:57:34Z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